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ellenic\Grants\Grants spreadsheets\"/>
    </mc:Choice>
  </mc:AlternateContent>
  <xr:revisionPtr revIDLastSave="0" documentId="13_ncr:1_{C787E570-FA51-4160-BFAA-08DF281B88C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1" l="1"/>
  <c r="D45" i="1"/>
  <c r="D30" i="1"/>
</calcChain>
</file>

<file path=xl/sharedStrings.xml><?xml version="1.0" encoding="utf-8"?>
<sst xmlns="http://schemas.openxmlformats.org/spreadsheetml/2006/main" count="130" uniqueCount="118">
  <si>
    <t>Applicant</t>
  </si>
  <si>
    <t>Institution</t>
  </si>
  <si>
    <t>Purpose</t>
  </si>
  <si>
    <t>Class civ GCSE books</t>
  </si>
  <si>
    <t>BSA</t>
  </si>
  <si>
    <t>Ollie Harrington</t>
  </si>
  <si>
    <t>Found in Translation Theatre Co.</t>
  </si>
  <si>
    <t>University of Warwick</t>
  </si>
  <si>
    <t>SPHS October 2019</t>
  </si>
  <si>
    <t>Jamie Dow</t>
  </si>
  <si>
    <t>University of Leeds</t>
  </si>
  <si>
    <t>Northern Association for Ancient Philosophy annual meeting 2020</t>
  </si>
  <si>
    <t>Claire Rachel Jackson</t>
  </si>
  <si>
    <t>Sidney Sussex, Cambridge</t>
  </si>
  <si>
    <r>
      <rPr>
        <i/>
        <sz val="12"/>
        <color theme="1"/>
        <rFont val="Times New Roman"/>
        <family val="1"/>
      </rPr>
      <t xml:space="preserve">res vera, res ficta: </t>
    </r>
    <r>
      <rPr>
        <sz val="12"/>
        <color theme="1"/>
        <rFont val="Times New Roman"/>
        <family val="1"/>
      </rPr>
      <t>Fictionality in ancient epistolography (workshop)</t>
    </r>
  </si>
  <si>
    <t>Naomi Carless Unwin</t>
  </si>
  <si>
    <t>Labraunda Archaeological Excavation</t>
  </si>
  <si>
    <r>
      <t xml:space="preserve">Research and development of </t>
    </r>
    <r>
      <rPr>
        <i/>
        <sz val="12"/>
        <color theme="1"/>
        <rFont val="Times New Roman"/>
        <family val="1"/>
      </rPr>
      <t>Cassandra</t>
    </r>
  </si>
  <si>
    <t>David Lewis</t>
  </si>
  <si>
    <t>The Scottish Hellenic Society of Edinburgh</t>
  </si>
  <si>
    <t>A Greek day in Edinburgh' conference</t>
  </si>
  <si>
    <t>Ulrike Rothe</t>
  </si>
  <si>
    <t>British Epigraphy Society</t>
  </si>
  <si>
    <t>BES Autumn Colloquium</t>
  </si>
  <si>
    <t>Lucy Coleman</t>
  </si>
  <si>
    <t>Brune Park Community School</t>
  </si>
  <si>
    <t>Michael Loy</t>
  </si>
  <si>
    <t>BSA UG summer school</t>
  </si>
  <si>
    <t>BSA fieldwork bursary</t>
  </si>
  <si>
    <t>Greg Giles</t>
  </si>
  <si>
    <t>King's College London</t>
  </si>
  <si>
    <t>New Classicists Postgraduate conference at KCL</t>
  </si>
  <si>
    <t>Máirín O’Hagan</t>
  </si>
  <si>
    <t>BarefacedGreek Ltd.</t>
  </si>
  <si>
    <t>3 films</t>
  </si>
  <si>
    <t>Iris Rom</t>
  </si>
  <si>
    <t>University of Groningen and Leiden University</t>
  </si>
  <si>
    <t>No Escape Archaeological Conference Series</t>
  </si>
  <si>
    <t>Georgina Gill</t>
  </si>
  <si>
    <t>Worksop College</t>
  </si>
  <si>
    <t>Class civ and Greek GCSE books &amp; A Level Class Civ</t>
  </si>
  <si>
    <t>Lindsey Latimer</t>
  </si>
  <si>
    <t>St Joseph’s Catholic Primary School</t>
  </si>
  <si>
    <t>Books for Year 5</t>
  </si>
  <si>
    <t>Grants to Institutions</t>
  </si>
  <si>
    <t>Award</t>
  </si>
  <si>
    <t>Leventis Grants to Schools</t>
  </si>
  <si>
    <t>Rosalind Thomas</t>
  </si>
  <si>
    <t>Fondation Hardt</t>
  </si>
  <si>
    <t>2 student bursaries</t>
  </si>
  <si>
    <t>Alexandra Lianeri</t>
  </si>
  <si>
    <t>Alison Middleton</t>
  </si>
  <si>
    <t>Anna Athanasopoulou</t>
  </si>
  <si>
    <t>Anna Furlan</t>
  </si>
  <si>
    <t>Anthony Hirst</t>
  </si>
  <si>
    <t>Arlene Holmes Henderson</t>
  </si>
  <si>
    <t>BIAA</t>
  </si>
  <si>
    <t>Charlotte Parkyn</t>
  </si>
  <si>
    <t>Christine Plastow</t>
  </si>
  <si>
    <t>Dimitra Kokkini</t>
  </si>
  <si>
    <t>Elinor Cosgrave</t>
  </si>
  <si>
    <t>Elsa Simonetti</t>
  </si>
  <si>
    <t>Maria Gerolemou</t>
  </si>
  <si>
    <t>Serena Cammoranesi</t>
  </si>
  <si>
    <t>Aristotle University</t>
  </si>
  <si>
    <t>APGRD</t>
  </si>
  <si>
    <t>Cambridge University</t>
  </si>
  <si>
    <t>Kings College London</t>
  </si>
  <si>
    <t>Trinity College Dublin</t>
  </si>
  <si>
    <t>ACE Kings College London</t>
  </si>
  <si>
    <t>British Institute at Ankara</t>
  </si>
  <si>
    <t>University of Notre Dame (London)</t>
  </si>
  <si>
    <t>By Jove Theatre</t>
  </si>
  <si>
    <t>London Summer School</t>
  </si>
  <si>
    <t>AMPAL</t>
  </si>
  <si>
    <t>University of Durham</t>
  </si>
  <si>
    <t>University of Exeter</t>
  </si>
  <si>
    <t>University of Manchester</t>
  </si>
  <si>
    <t>Travel costs for two participants (workshop 'Translation and Classical Reception Studies')</t>
  </si>
  <si>
    <t>student bursaries ‘Writing the Embodied Experience in Imperial Ecphrasis’</t>
  </si>
  <si>
    <t>student, early career bursaries ‘Reframing Wisdom Literature'</t>
  </si>
  <si>
    <t>student bursaries 'Byzantine Greek Summer School'</t>
  </si>
  <si>
    <t>£400-textbooks, £500 -graduate assistance for database 'Advocating Classics Education Project'</t>
  </si>
  <si>
    <t>SPHS student fieldwork award</t>
  </si>
  <si>
    <t>student travel bursaries  - conference 'Performance Pieces'</t>
  </si>
  <si>
    <t xml:space="preserve">Myth of Orestes - props &amp; costume, instrument and sound equipment hire, &amp; printed materials </t>
  </si>
  <si>
    <t>student bursaries</t>
  </si>
  <si>
    <t>travel for keynote speaker, catering</t>
  </si>
  <si>
    <t>6 graduate bursaries 'Ancient Revelation: Divination, Prophecy and Epiphany'</t>
  </si>
  <si>
    <t>2 speaker travel bursaries 'Technological Animation in Classical Antiquity'</t>
  </si>
  <si>
    <t xml:space="preserve">student, early career bursaries ‘Advice and Instruction in Antiquity' </t>
  </si>
  <si>
    <t>George Connor</t>
  </si>
  <si>
    <t>Helen Swinyard</t>
  </si>
  <si>
    <t>Lorna Robinson</t>
  </si>
  <si>
    <t>Maria Hayley</t>
  </si>
  <si>
    <t>Melissa Mallows</t>
  </si>
  <si>
    <t>Pantelis Iakovou</t>
  </si>
  <si>
    <t>Sue Jago</t>
  </si>
  <si>
    <t>Monifieth High School</t>
  </si>
  <si>
    <t>Greig City Academy</t>
  </si>
  <si>
    <t>IRIS project</t>
  </si>
  <si>
    <t>Notre Dame</t>
  </si>
  <si>
    <t>Stretch Didcot</t>
  </si>
  <si>
    <t>Harris Academy</t>
  </si>
  <si>
    <t>Cockwood School</t>
  </si>
  <si>
    <t>purchase of books; introduction of Higher Classical Studies course</t>
  </si>
  <si>
    <t>Greek myths storytelling project costs</t>
  </si>
  <si>
    <t>fee for professional stroyteller at Dionysia Festival</t>
  </si>
  <si>
    <r>
      <t xml:space="preserve">books: Euripides’ </t>
    </r>
    <r>
      <rPr>
        <i/>
        <sz val="12"/>
        <color theme="1"/>
        <rFont val="Times New Roman"/>
        <family val="1"/>
      </rPr>
      <t xml:space="preserve">Bacchae </t>
    </r>
    <r>
      <rPr>
        <sz val="12"/>
        <color theme="1"/>
        <rFont val="Times New Roman"/>
        <family val="1"/>
      </rPr>
      <t xml:space="preserve">for our A-Level Classical Civilisation </t>
    </r>
  </si>
  <si>
    <t xml:space="preserve">£100 Ure perfume workshop; £100 Panoply Vase animation; £300 mosaic workshop </t>
  </si>
  <si>
    <t>book purchase, staff training (after school clubs 2primary, 2 secondary)</t>
  </si>
  <si>
    <t>Greek festival costs</t>
  </si>
  <si>
    <t>Dover Fund</t>
  </si>
  <si>
    <t>Dylan James</t>
  </si>
  <si>
    <t>Raphaela Dubreuil</t>
  </si>
  <si>
    <t>University of Oxford</t>
  </si>
  <si>
    <t>towards travel expenses (Cincinnati)' The Invention of Wordplay'</t>
  </si>
  <si>
    <t>research trip to Rome (monograph on Plutarch’s use of theatrical metaphors and similes)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</si>
</sst>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6" fontId="2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164" fontId="4" fillId="0" borderId="0" xfId="1" applyNumberFormat="1" applyFont="1"/>
    <xf numFmtId="0" fontId="3" fillId="0" borderId="0" xfId="0" quotePrefix="1" applyFont="1"/>
    <xf numFmtId="164" fontId="3" fillId="0" borderId="0" xfId="1" applyNumberFormat="1" applyFont="1"/>
    <xf numFmtId="164" fontId="3" fillId="0" borderId="1" xfId="0" applyNumberFormat="1" applyFont="1" applyBorder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43" workbookViewId="0">
      <selection activeCell="C51" sqref="C51"/>
    </sheetView>
  </sheetViews>
  <sheetFormatPr defaultRowHeight="14.5" x14ac:dyDescent="0.35"/>
  <cols>
    <col min="1" max="1" width="34.54296875" customWidth="1"/>
    <col min="2" max="2" width="29.81640625" customWidth="1"/>
    <col min="3" max="3" width="60.7265625" customWidth="1"/>
    <col min="4" max="4" width="26.1796875" customWidth="1"/>
    <col min="5" max="5" width="55.54296875" customWidth="1"/>
  </cols>
  <sheetData>
    <row r="1" spans="1:6" ht="15.5" x14ac:dyDescent="0.35">
      <c r="A1" s="1" t="s">
        <v>8</v>
      </c>
      <c r="B1" s="2"/>
      <c r="C1" s="2"/>
      <c r="D1" s="2"/>
      <c r="E1" s="2"/>
      <c r="F1" s="2"/>
    </row>
    <row r="2" spans="1:6" ht="15.5" x14ac:dyDescent="0.35">
      <c r="A2" s="2"/>
      <c r="B2" s="2"/>
      <c r="C2" s="2"/>
      <c r="D2" s="2"/>
      <c r="E2" s="2"/>
      <c r="F2" s="2"/>
    </row>
    <row r="3" spans="1:6" ht="15.5" x14ac:dyDescent="0.35">
      <c r="A3" s="1" t="s">
        <v>44</v>
      </c>
      <c r="B3" s="2"/>
      <c r="C3" s="2"/>
      <c r="D3" s="2"/>
      <c r="E3" s="2"/>
      <c r="F3" s="2"/>
    </row>
    <row r="4" spans="1:6" ht="15.5" x14ac:dyDescent="0.35">
      <c r="A4" s="3" t="s">
        <v>0</v>
      </c>
      <c r="B4" s="3" t="s">
        <v>1</v>
      </c>
      <c r="C4" s="3" t="s">
        <v>2</v>
      </c>
      <c r="D4" s="9" t="s">
        <v>45</v>
      </c>
      <c r="E4" s="3"/>
      <c r="F4" s="2"/>
    </row>
    <row r="5" spans="1:6" ht="15.5" x14ac:dyDescent="0.35">
      <c r="A5" s="2" t="s">
        <v>15</v>
      </c>
      <c r="B5" s="2" t="s">
        <v>7</v>
      </c>
      <c r="C5" s="2" t="s">
        <v>16</v>
      </c>
      <c r="D5" s="11">
        <v>500</v>
      </c>
      <c r="E5" s="3"/>
      <c r="F5" s="2"/>
    </row>
    <row r="6" spans="1:6" ht="15.5" x14ac:dyDescent="0.35">
      <c r="A6" s="2" t="s">
        <v>9</v>
      </c>
      <c r="B6" s="2" t="s">
        <v>10</v>
      </c>
      <c r="C6" s="2" t="s">
        <v>11</v>
      </c>
      <c r="D6" s="6">
        <v>250</v>
      </c>
      <c r="E6" s="2"/>
      <c r="F6" s="2"/>
    </row>
    <row r="7" spans="1:6" ht="15.5" x14ac:dyDescent="0.35">
      <c r="A7" s="2" t="s">
        <v>29</v>
      </c>
      <c r="B7" s="2" t="s">
        <v>30</v>
      </c>
      <c r="C7" s="2" t="s">
        <v>31</v>
      </c>
      <c r="D7" s="6">
        <v>250</v>
      </c>
      <c r="E7" s="2"/>
      <c r="F7" s="2"/>
    </row>
    <row r="8" spans="1:6" ht="15.5" x14ac:dyDescent="0.35">
      <c r="A8" s="2" t="s">
        <v>5</v>
      </c>
      <c r="B8" s="2" t="s">
        <v>6</v>
      </c>
      <c r="C8" s="2" t="s">
        <v>17</v>
      </c>
      <c r="D8" s="6">
        <v>250</v>
      </c>
      <c r="E8" s="2"/>
      <c r="F8" s="2"/>
    </row>
    <row r="9" spans="1:6" ht="15.5" x14ac:dyDescent="0.35">
      <c r="A9" s="2" t="s">
        <v>12</v>
      </c>
      <c r="B9" s="2" t="s">
        <v>13</v>
      </c>
      <c r="C9" s="2" t="s">
        <v>14</v>
      </c>
      <c r="D9" s="6">
        <v>300</v>
      </c>
      <c r="E9" s="2"/>
      <c r="F9" s="2"/>
    </row>
    <row r="10" spans="1:6" ht="15.5" x14ac:dyDescent="0.35">
      <c r="A10" s="2" t="s">
        <v>26</v>
      </c>
      <c r="B10" s="2" t="s">
        <v>4</v>
      </c>
      <c r="C10" s="2" t="s">
        <v>27</v>
      </c>
      <c r="D10" s="6">
        <v>1000</v>
      </c>
      <c r="E10" s="2"/>
      <c r="F10" s="2"/>
    </row>
    <row r="11" spans="1:6" ht="15.5" x14ac:dyDescent="0.35">
      <c r="A11" s="2" t="s">
        <v>26</v>
      </c>
      <c r="B11" s="2" t="s">
        <v>4</v>
      </c>
      <c r="C11" s="2" t="s">
        <v>28</v>
      </c>
      <c r="D11" s="6">
        <v>400</v>
      </c>
      <c r="E11" s="2"/>
      <c r="F11" s="2"/>
    </row>
    <row r="12" spans="1:6" ht="15.5" x14ac:dyDescent="0.35">
      <c r="A12" s="2" t="s">
        <v>32</v>
      </c>
      <c r="B12" s="2" t="s">
        <v>33</v>
      </c>
      <c r="C12" s="2" t="s">
        <v>34</v>
      </c>
      <c r="D12" s="6">
        <v>400</v>
      </c>
      <c r="E12" s="2"/>
      <c r="F12" s="2"/>
    </row>
    <row r="13" spans="1:6" ht="15.5" x14ac:dyDescent="0.35">
      <c r="A13" s="2" t="s">
        <v>35</v>
      </c>
      <c r="B13" s="2" t="s">
        <v>36</v>
      </c>
      <c r="C13" s="2" t="s">
        <v>37</v>
      </c>
      <c r="D13" s="6">
        <v>250</v>
      </c>
      <c r="E13" s="2"/>
      <c r="F13" s="2"/>
    </row>
    <row r="14" spans="1:6" ht="15.5" x14ac:dyDescent="0.35">
      <c r="A14" s="2" t="s">
        <v>21</v>
      </c>
      <c r="B14" s="2" t="s">
        <v>22</v>
      </c>
      <c r="C14" s="10" t="s">
        <v>23</v>
      </c>
      <c r="D14" s="6">
        <v>250</v>
      </c>
      <c r="E14" s="2"/>
      <c r="F14" s="2"/>
    </row>
    <row r="15" spans="1:6" ht="31" x14ac:dyDescent="0.35">
      <c r="A15" s="2" t="s">
        <v>50</v>
      </c>
      <c r="B15" s="2" t="s">
        <v>64</v>
      </c>
      <c r="C15" s="14" t="s">
        <v>78</v>
      </c>
      <c r="D15" s="6">
        <v>200</v>
      </c>
      <c r="E15" s="2"/>
      <c r="F15" s="2"/>
    </row>
    <row r="16" spans="1:6" ht="15.5" x14ac:dyDescent="0.35">
      <c r="A16" s="2" t="s">
        <v>51</v>
      </c>
      <c r="B16" s="2" t="s">
        <v>65</v>
      </c>
      <c r="C16" s="2" t="s">
        <v>49</v>
      </c>
      <c r="D16" s="6">
        <v>180</v>
      </c>
      <c r="E16" s="2"/>
      <c r="F16" s="2"/>
    </row>
    <row r="17" spans="1:6" ht="31" x14ac:dyDescent="0.35">
      <c r="A17" s="2" t="s">
        <v>52</v>
      </c>
      <c r="B17" s="2" t="s">
        <v>66</v>
      </c>
      <c r="C17" s="15" t="s">
        <v>79</v>
      </c>
      <c r="D17" s="6">
        <v>180</v>
      </c>
      <c r="E17" s="2"/>
      <c r="F17" s="2"/>
    </row>
    <row r="18" spans="1:6" ht="15.5" x14ac:dyDescent="0.35">
      <c r="A18" s="2" t="s">
        <v>53</v>
      </c>
      <c r="B18" s="2" t="s">
        <v>67</v>
      </c>
      <c r="C18" s="2" t="s">
        <v>80</v>
      </c>
      <c r="D18" s="6">
        <v>200</v>
      </c>
      <c r="E18" s="2"/>
      <c r="F18" s="2"/>
    </row>
    <row r="19" spans="1:6" ht="15.5" x14ac:dyDescent="0.35">
      <c r="A19" s="2" t="s">
        <v>54</v>
      </c>
      <c r="B19" s="2" t="s">
        <v>68</v>
      </c>
      <c r="C19" s="2" t="s">
        <v>81</v>
      </c>
      <c r="D19" s="6">
        <v>450</v>
      </c>
      <c r="E19" s="2"/>
      <c r="F19" s="2"/>
    </row>
    <row r="20" spans="1:6" ht="31" x14ac:dyDescent="0.35">
      <c r="A20" s="2" t="s">
        <v>55</v>
      </c>
      <c r="B20" s="2" t="s">
        <v>69</v>
      </c>
      <c r="C20" s="14" t="s">
        <v>82</v>
      </c>
      <c r="D20" s="6">
        <v>900</v>
      </c>
      <c r="E20" s="2"/>
      <c r="F20" s="2"/>
    </row>
    <row r="21" spans="1:6" ht="15.5" x14ac:dyDescent="0.35">
      <c r="A21" s="2" t="s">
        <v>56</v>
      </c>
      <c r="B21" s="2" t="s">
        <v>70</v>
      </c>
      <c r="C21" s="2" t="s">
        <v>83</v>
      </c>
      <c r="D21" s="6">
        <v>400</v>
      </c>
      <c r="E21" s="2"/>
      <c r="F21" s="2"/>
    </row>
    <row r="22" spans="1:6" ht="15.5" x14ac:dyDescent="0.35">
      <c r="A22" s="2" t="s">
        <v>57</v>
      </c>
      <c r="B22" s="2" t="s">
        <v>71</v>
      </c>
      <c r="C22" s="2" t="s">
        <v>84</v>
      </c>
      <c r="D22" s="6">
        <v>100</v>
      </c>
      <c r="E22" s="2"/>
      <c r="F22" s="2"/>
    </row>
    <row r="23" spans="1:6" ht="31" x14ac:dyDescent="0.35">
      <c r="A23" s="2" t="s">
        <v>58</v>
      </c>
      <c r="B23" s="2" t="s">
        <v>72</v>
      </c>
      <c r="C23" s="14" t="s">
        <v>85</v>
      </c>
      <c r="D23" s="6">
        <v>100</v>
      </c>
      <c r="E23" s="2"/>
      <c r="F23" s="2"/>
    </row>
    <row r="24" spans="1:6" ht="15.5" x14ac:dyDescent="0.35">
      <c r="A24" s="2" t="s">
        <v>59</v>
      </c>
      <c r="B24" s="2" t="s">
        <v>73</v>
      </c>
      <c r="C24" s="2" t="s">
        <v>86</v>
      </c>
      <c r="D24" s="6">
        <v>250</v>
      </c>
      <c r="E24" s="2"/>
      <c r="F24" s="2"/>
    </row>
    <row r="25" spans="1:6" ht="15.5" x14ac:dyDescent="0.35">
      <c r="A25" s="2" t="s">
        <v>60</v>
      </c>
      <c r="B25" s="2" t="s">
        <v>74</v>
      </c>
      <c r="C25" s="2" t="s">
        <v>87</v>
      </c>
      <c r="D25" s="6">
        <v>100</v>
      </c>
      <c r="E25" s="2"/>
      <c r="F25" s="2"/>
    </row>
    <row r="26" spans="1:6" ht="31" x14ac:dyDescent="0.35">
      <c r="A26" s="2" t="s">
        <v>61</v>
      </c>
      <c r="B26" s="2" t="s">
        <v>75</v>
      </c>
      <c r="C26" s="14" t="s">
        <v>88</v>
      </c>
      <c r="D26" s="6">
        <v>250</v>
      </c>
      <c r="E26" s="2"/>
      <c r="F26" s="2"/>
    </row>
    <row r="27" spans="1:6" ht="31" x14ac:dyDescent="0.35">
      <c r="A27" s="2" t="s">
        <v>62</v>
      </c>
      <c r="B27" s="2" t="s">
        <v>76</v>
      </c>
      <c r="C27" s="14" t="s">
        <v>89</v>
      </c>
      <c r="D27" s="6">
        <v>100</v>
      </c>
      <c r="E27" s="2"/>
      <c r="F27" s="2"/>
    </row>
    <row r="28" spans="1:6" ht="15.5" x14ac:dyDescent="0.35">
      <c r="A28" s="2" t="s">
        <v>47</v>
      </c>
      <c r="B28" s="2" t="s">
        <v>48</v>
      </c>
      <c r="C28" s="2" t="s">
        <v>49</v>
      </c>
      <c r="D28" s="6">
        <v>1000</v>
      </c>
      <c r="E28" s="2"/>
      <c r="F28" s="2"/>
    </row>
    <row r="29" spans="1:6" ht="15.5" x14ac:dyDescent="0.35">
      <c r="A29" s="2" t="s">
        <v>63</v>
      </c>
      <c r="B29" s="2" t="s">
        <v>77</v>
      </c>
      <c r="C29" s="2" t="s">
        <v>90</v>
      </c>
      <c r="D29" s="6">
        <v>250</v>
      </c>
      <c r="E29" s="2"/>
      <c r="F29" s="2"/>
    </row>
    <row r="30" spans="1:6" ht="15.5" x14ac:dyDescent="0.35">
      <c r="A30" s="2"/>
      <c r="B30" s="2"/>
      <c r="C30" s="2"/>
      <c r="D30" s="6">
        <f>SUM(D5:D29)</f>
        <v>8510</v>
      </c>
      <c r="E30" s="2"/>
      <c r="F30" s="2"/>
    </row>
    <row r="31" spans="1:6" ht="15.5" x14ac:dyDescent="0.35">
      <c r="A31" s="2"/>
      <c r="B31" s="2"/>
      <c r="C31" s="2"/>
      <c r="D31" s="6"/>
      <c r="E31" s="2"/>
      <c r="F31" s="2"/>
    </row>
    <row r="32" spans="1:6" ht="15.5" x14ac:dyDescent="0.35">
      <c r="A32" s="1" t="s">
        <v>46</v>
      </c>
      <c r="B32" s="5"/>
      <c r="C32" s="2"/>
      <c r="D32" s="6"/>
      <c r="E32" s="2"/>
      <c r="F32" s="2"/>
    </row>
    <row r="33" spans="1:6" ht="15.5" x14ac:dyDescent="0.35">
      <c r="A33" s="3" t="s">
        <v>0</v>
      </c>
      <c r="B33" s="3" t="s">
        <v>1</v>
      </c>
      <c r="C33" s="3" t="s">
        <v>2</v>
      </c>
      <c r="D33" s="4" t="s">
        <v>45</v>
      </c>
      <c r="E33" s="2"/>
      <c r="F33" s="2"/>
    </row>
    <row r="34" spans="1:6" ht="15.5" x14ac:dyDescent="0.35">
      <c r="A34" s="2" t="s">
        <v>24</v>
      </c>
      <c r="B34" s="2" t="s">
        <v>25</v>
      </c>
      <c r="C34" s="2" t="s">
        <v>3</v>
      </c>
      <c r="D34" s="6">
        <v>466.5</v>
      </c>
      <c r="E34" s="2"/>
      <c r="F34" s="2"/>
    </row>
    <row r="35" spans="1:6" ht="15.5" x14ac:dyDescent="0.35">
      <c r="A35" s="2" t="s">
        <v>38</v>
      </c>
      <c r="B35" s="2" t="s">
        <v>39</v>
      </c>
      <c r="C35" s="2" t="s">
        <v>40</v>
      </c>
      <c r="D35" s="6">
        <v>412.48</v>
      </c>
      <c r="E35" s="2"/>
      <c r="F35" s="2"/>
    </row>
    <row r="36" spans="1:6" ht="15.5" x14ac:dyDescent="0.35">
      <c r="A36" s="2" t="s">
        <v>41</v>
      </c>
      <c r="B36" s="2" t="s">
        <v>42</v>
      </c>
      <c r="C36" s="2" t="s">
        <v>43</v>
      </c>
      <c r="D36" s="6">
        <v>500</v>
      </c>
      <c r="E36" s="2"/>
      <c r="F36" s="2"/>
    </row>
    <row r="37" spans="1:6" ht="15.5" x14ac:dyDescent="0.35">
      <c r="A37" s="2" t="s">
        <v>18</v>
      </c>
      <c r="B37" s="2" t="s">
        <v>19</v>
      </c>
      <c r="C37" s="10" t="s">
        <v>20</v>
      </c>
      <c r="D37" s="6">
        <v>500</v>
      </c>
      <c r="E37" s="2"/>
      <c r="F37" s="2"/>
    </row>
    <row r="38" spans="1:6" ht="15.5" x14ac:dyDescent="0.35">
      <c r="A38" s="2" t="s">
        <v>91</v>
      </c>
      <c r="B38" s="2" t="s">
        <v>98</v>
      </c>
      <c r="C38" s="2" t="s">
        <v>105</v>
      </c>
      <c r="D38" s="6">
        <v>281.7</v>
      </c>
      <c r="E38" s="2"/>
      <c r="F38" s="2"/>
    </row>
    <row r="39" spans="1:6" ht="15.5" x14ac:dyDescent="0.35">
      <c r="A39" s="2" t="s">
        <v>92</v>
      </c>
      <c r="B39" s="2" t="s">
        <v>99</v>
      </c>
      <c r="C39" s="2" t="s">
        <v>106</v>
      </c>
      <c r="D39" s="6">
        <v>500</v>
      </c>
      <c r="E39" s="2"/>
      <c r="F39" s="2"/>
    </row>
    <row r="40" spans="1:6" ht="15.5" x14ac:dyDescent="0.35">
      <c r="A40" s="7" t="s">
        <v>93</v>
      </c>
      <c r="B40" s="2" t="s">
        <v>100</v>
      </c>
      <c r="C40" s="2" t="s">
        <v>107</v>
      </c>
      <c r="D40" s="13">
        <v>300</v>
      </c>
      <c r="E40" s="2"/>
      <c r="F40" s="2"/>
    </row>
    <row r="41" spans="1:6" ht="15.5" x14ac:dyDescent="0.35">
      <c r="A41" s="2" t="s">
        <v>94</v>
      </c>
      <c r="B41" s="2" t="s">
        <v>101</v>
      </c>
      <c r="C41" s="2" t="s">
        <v>108</v>
      </c>
      <c r="D41" s="6">
        <v>266</v>
      </c>
      <c r="E41" s="3"/>
      <c r="F41" s="2"/>
    </row>
    <row r="42" spans="1:6" ht="31" x14ac:dyDescent="0.35">
      <c r="A42" s="2" t="s">
        <v>95</v>
      </c>
      <c r="B42" s="2" t="s">
        <v>102</v>
      </c>
      <c r="C42" s="14" t="s">
        <v>109</v>
      </c>
      <c r="D42" s="6">
        <v>500</v>
      </c>
      <c r="E42" s="2"/>
      <c r="F42" s="2"/>
    </row>
    <row r="43" spans="1:6" ht="31" x14ac:dyDescent="0.35">
      <c r="A43" s="2" t="s">
        <v>96</v>
      </c>
      <c r="B43" s="2" t="s">
        <v>103</v>
      </c>
      <c r="C43" s="8" t="s">
        <v>110</v>
      </c>
      <c r="D43" s="6">
        <v>500</v>
      </c>
      <c r="E43" s="2"/>
      <c r="F43" s="2"/>
    </row>
    <row r="44" spans="1:6" ht="16" thickBot="1" x14ac:dyDescent="0.4">
      <c r="A44" s="2" t="s">
        <v>97</v>
      </c>
      <c r="B44" s="2" t="s">
        <v>104</v>
      </c>
      <c r="C44" s="2" t="s">
        <v>111</v>
      </c>
      <c r="D44" s="12">
        <v>500</v>
      </c>
      <c r="E44" s="2"/>
      <c r="F44" s="2"/>
    </row>
    <row r="45" spans="1:6" ht="16" thickTop="1" x14ac:dyDescent="0.35">
      <c r="A45" s="2"/>
      <c r="B45" s="2"/>
      <c r="C45" s="2"/>
      <c r="D45" s="6">
        <f>SUM(D34:D44)</f>
        <v>4726.68</v>
      </c>
      <c r="E45" s="2"/>
      <c r="F45" s="2"/>
    </row>
    <row r="46" spans="1:6" ht="16" thickTop="1" x14ac:dyDescent="0.35">
      <c r="A46" s="2"/>
      <c r="B46" s="2"/>
      <c r="C46" s="2"/>
      <c r="D46" s="2"/>
      <c r="E46" s="2"/>
      <c r="F46" s="2"/>
    </row>
    <row r="47" spans="1:6" ht="15.5" x14ac:dyDescent="0.35">
      <c r="A47" s="1" t="s">
        <v>112</v>
      </c>
      <c r="B47" s="2"/>
      <c r="C47" s="2"/>
      <c r="D47" s="2"/>
      <c r="E47" s="2"/>
      <c r="F47" s="2"/>
    </row>
    <row r="48" spans="1:6" ht="15.5" x14ac:dyDescent="0.35">
      <c r="A48" s="3" t="s">
        <v>0</v>
      </c>
      <c r="B48" s="3" t="s">
        <v>1</v>
      </c>
      <c r="C48" s="3" t="s">
        <v>2</v>
      </c>
      <c r="D48" s="4" t="s">
        <v>45</v>
      </c>
      <c r="E48" s="2"/>
      <c r="F48" s="2"/>
    </row>
    <row r="49" spans="1:4" ht="15.5" x14ac:dyDescent="0.35">
      <c r="A49" s="2" t="s">
        <v>113</v>
      </c>
      <c r="B49" s="2" t="s">
        <v>115</v>
      </c>
      <c r="C49" s="2" t="s">
        <v>116</v>
      </c>
      <c r="D49" s="6">
        <v>400</v>
      </c>
    </row>
    <row r="50" spans="1:4" ht="31" x14ac:dyDescent="0.35">
      <c r="A50" s="2" t="s">
        <v>114</v>
      </c>
      <c r="B50" s="2" t="s">
        <v>68</v>
      </c>
      <c r="C50" s="14" t="s">
        <v>117</v>
      </c>
      <c r="D50" s="6">
        <v>335</v>
      </c>
    </row>
    <row r="51" spans="1:4" ht="15.5" x14ac:dyDescent="0.35">
      <c r="D51" s="6">
        <f>SUM(D49:D50)</f>
        <v>735</v>
      </c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Richella</dc:creator>
  <cp:lastModifiedBy>Fiona</cp:lastModifiedBy>
  <cp:lastPrinted>2019-11-02T16:25:08Z</cp:lastPrinted>
  <dcterms:created xsi:type="dcterms:W3CDTF">2018-09-28T14:21:51Z</dcterms:created>
  <dcterms:modified xsi:type="dcterms:W3CDTF">2020-08-14T16:40:52Z</dcterms:modified>
</cp:coreProperties>
</file>